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\LIFE\A.8 Preparation and publication of call for national co-financing requirements\2017\Hrvatske vode\FINAL\"/>
    </mc:Choice>
  </mc:AlternateContent>
  <bookViews>
    <workbookView xWindow="0" yWindow="0" windowWidth="28800" windowHeight="10200"/>
  </bookViews>
  <sheets>
    <sheet name="List1" sheetId="2" r:id="rId1"/>
  </sheets>
  <calcPr calcId="162913"/>
</workbook>
</file>

<file path=xl/calcChain.xml><?xml version="1.0" encoding="utf-8"?>
<calcChain xmlns="http://schemas.openxmlformats.org/spreadsheetml/2006/main">
  <c r="K28" i="2" l="1"/>
  <c r="J28" i="2"/>
  <c r="H28" i="2"/>
  <c r="F28" i="2"/>
  <c r="N9" i="2" l="1"/>
  <c r="I9" i="2"/>
  <c r="L9" i="2" s="1"/>
  <c r="G9" i="2"/>
  <c r="O10" i="2"/>
  <c r="O11" i="2"/>
  <c r="O12" i="2"/>
  <c r="O14" i="2"/>
  <c r="O15" i="2"/>
  <c r="N8" i="2"/>
  <c r="M9" i="2" l="1"/>
  <c r="O9" i="2" s="1"/>
  <c r="M10" i="2"/>
  <c r="M11" i="2"/>
  <c r="M12" i="2"/>
  <c r="M14" i="2"/>
  <c r="M15" i="2"/>
  <c r="M16" i="2"/>
  <c r="O16" i="2" s="1"/>
  <c r="D28" i="2" l="1"/>
  <c r="I12" i="2" l="1"/>
  <c r="N10" i="2" l="1"/>
  <c r="N11" i="2"/>
  <c r="N12" i="2"/>
  <c r="N13" i="2"/>
  <c r="N14" i="2"/>
  <c r="N15" i="2"/>
  <c r="N16" i="2"/>
  <c r="I8" i="2"/>
  <c r="I10" i="2"/>
  <c r="L10" i="2" s="1"/>
  <c r="I11" i="2"/>
  <c r="L11" i="2" s="1"/>
  <c r="L12" i="2"/>
  <c r="I13" i="2"/>
  <c r="I14" i="2"/>
  <c r="L14" i="2" s="1"/>
  <c r="I15" i="2"/>
  <c r="L15" i="2" s="1"/>
  <c r="I16" i="2"/>
  <c r="L16" i="2" s="1"/>
  <c r="I18" i="2"/>
  <c r="I19" i="2"/>
  <c r="I20" i="2"/>
  <c r="I21" i="2"/>
  <c r="I22" i="2"/>
  <c r="I23" i="2"/>
  <c r="I24" i="2"/>
  <c r="I25" i="2"/>
  <c r="I26" i="2"/>
  <c r="I27" i="2"/>
  <c r="G8" i="2"/>
  <c r="G10" i="2"/>
  <c r="G11" i="2"/>
  <c r="G12" i="2"/>
  <c r="G13" i="2"/>
  <c r="G14" i="2"/>
  <c r="G15" i="2"/>
  <c r="G16" i="2"/>
  <c r="G18" i="2"/>
  <c r="G19" i="2"/>
  <c r="G20" i="2"/>
  <c r="G21" i="2"/>
  <c r="G22" i="2"/>
  <c r="G23" i="2"/>
  <c r="G24" i="2"/>
  <c r="G25" i="2"/>
  <c r="G26" i="2"/>
  <c r="G27" i="2"/>
  <c r="L13" i="2" l="1"/>
  <c r="M13" i="2"/>
  <c r="O13" i="2" s="1"/>
  <c r="L8" i="2"/>
  <c r="M8" i="2"/>
  <c r="O8" i="2" l="1"/>
  <c r="M28" i="2"/>
  <c r="I28" i="2"/>
  <c r="L28" i="2" s="1"/>
  <c r="E28" i="2" l="1"/>
  <c r="N28" i="2" l="1"/>
  <c r="G28" i="2"/>
</calcChain>
</file>

<file path=xl/sharedStrings.xml><?xml version="1.0" encoding="utf-8"?>
<sst xmlns="http://schemas.openxmlformats.org/spreadsheetml/2006/main" count="52" uniqueCount="45">
  <si>
    <t xml:space="preserve">UKUPNO </t>
  </si>
  <si>
    <t>PRIKAZ SVIH PARTNERA U PROJEKTU</t>
  </si>
  <si>
    <t xml:space="preserve">TRAŽENA EU SREDSTVA  </t>
  </si>
  <si>
    <t>A</t>
  </si>
  <si>
    <t>B</t>
  </si>
  <si>
    <t>C</t>
  </si>
  <si>
    <t>E</t>
  </si>
  <si>
    <t>F</t>
  </si>
  <si>
    <t>PRIHVATLJIV TROŠAK PROJEKTA PO KORISNIKU</t>
  </si>
  <si>
    <t xml:space="preserve">NAZIV PROJEKTA: </t>
  </si>
  <si>
    <t>€</t>
  </si>
  <si>
    <t>D</t>
  </si>
  <si>
    <t>DOPRINOSI DRUGIH SUFINANCIJERA</t>
  </si>
  <si>
    <t>H</t>
  </si>
  <si>
    <t>I</t>
  </si>
  <si>
    <t>PLAĆE VEĆ ZAPOSLENIH JAVNIH SLUŽBENIKA</t>
  </si>
  <si>
    <t>Upute za popunjavanje tablice:</t>
  </si>
  <si>
    <t>PREOSTALI DIO</t>
  </si>
  <si>
    <t>A - B - C</t>
  </si>
  <si>
    <t>K ili P</t>
  </si>
  <si>
    <t>ULOGA 
KORISNIKA</t>
  </si>
  <si>
    <t>Naziv HR korisnika</t>
  </si>
  <si>
    <r>
      <t xml:space="preserve">Stupac - </t>
    </r>
    <r>
      <rPr>
        <u/>
        <sz val="10"/>
        <rFont val="Arial"/>
        <family val="2"/>
        <charset val="238"/>
      </rPr>
      <t>PRIKAZ SVIH PARTNERA U PROJEKTU:</t>
    </r>
    <r>
      <rPr>
        <sz val="10"/>
        <rFont val="Arial"/>
        <family val="2"/>
        <charset val="238"/>
      </rPr>
      <t xml:space="preserve"> puni naziv korisnika.</t>
    </r>
  </si>
  <si>
    <r>
      <t xml:space="preserve">Stupac - </t>
    </r>
    <r>
      <rPr>
        <u/>
        <sz val="10"/>
        <rFont val="Arial"/>
        <family val="2"/>
        <charset val="238"/>
      </rPr>
      <t xml:space="preserve">ULOGA KORISNIKA: </t>
    </r>
    <r>
      <rPr>
        <sz val="10"/>
        <rFont val="Arial"/>
        <family val="2"/>
        <charset val="238"/>
      </rPr>
      <t xml:space="preserve">za Koordinatora korisnika upisati </t>
    </r>
    <r>
      <rPr>
        <b/>
        <u/>
        <sz val="10"/>
        <rFont val="Arial"/>
        <family val="2"/>
        <charset val="238"/>
      </rPr>
      <t>K</t>
    </r>
    <r>
      <rPr>
        <sz val="10"/>
        <rFont val="Arial"/>
        <family val="2"/>
        <charset val="238"/>
      </rPr>
      <t xml:space="preserve">, za korisnike partnere upisati </t>
    </r>
    <r>
      <rPr>
        <b/>
        <u/>
        <sz val="10"/>
        <rFont val="Arial"/>
        <family val="2"/>
        <charset val="238"/>
      </rPr>
      <t>P</t>
    </r>
    <r>
      <rPr>
        <sz val="10"/>
        <rFont val="Arial"/>
        <family val="2"/>
        <charset val="238"/>
      </rPr>
      <t>.</t>
    </r>
  </si>
  <si>
    <t>% (B / A)</t>
  </si>
  <si>
    <t>Naziv INO korisnika</t>
  </si>
  <si>
    <t>SREDSTVA KORISNIKA NAKON DOPRINOSA HRVATSKIH VODA</t>
  </si>
  <si>
    <t>UKUPNI TROŠAK PROJEKTA PO KORISNIKU</t>
  </si>
  <si>
    <t>A0</t>
  </si>
  <si>
    <t>G</t>
  </si>
  <si>
    <t>% (F / D)</t>
  </si>
  <si>
    <t>% (F / A)</t>
  </si>
  <si>
    <r>
      <t xml:space="preserve">Stupac E - </t>
    </r>
    <r>
      <rPr>
        <u/>
        <sz val="10"/>
        <rFont val="Arial"/>
        <family val="2"/>
        <charset val="238"/>
      </rPr>
      <t>PLAĆE VEĆ ZAPOSLENIH JAVNIH SLUŽBENIKA</t>
    </r>
    <r>
      <rPr>
        <sz val="10"/>
        <rFont val="Arial"/>
        <family val="2"/>
        <charset val="238"/>
      </rPr>
      <t xml:space="preserve">: iznos plaća svih već zaposlenih javnih službenika koji su prihvatljiv trošak projekta. Popunjavaju samo HR korisnici - </t>
    </r>
    <r>
      <rPr>
        <b/>
        <sz val="10"/>
        <rFont val="Arial"/>
        <family val="2"/>
        <charset val="238"/>
      </rPr>
      <t xml:space="preserve">javna tijela, </t>
    </r>
    <r>
      <rPr>
        <sz val="10"/>
        <rFont val="Arial"/>
        <family val="2"/>
        <charset val="238"/>
      </rPr>
      <t>ostali korisnici upisuju 0.</t>
    </r>
  </si>
  <si>
    <r>
      <t xml:space="preserve">Stupac A - </t>
    </r>
    <r>
      <rPr>
        <u/>
        <sz val="10"/>
        <rFont val="Arial"/>
        <family val="2"/>
        <charset val="238"/>
      </rPr>
      <t>PRIHVATLJIV TROŠAK PROJEKTA PO KORISNIKU</t>
    </r>
    <r>
      <rPr>
        <sz val="10"/>
        <rFont val="Arial"/>
        <family val="2"/>
        <charset val="238"/>
      </rPr>
      <t xml:space="preserve">: ukupno prihvatljivi troškovi svih projektnih aktivnosti po korisniku. </t>
    </r>
  </si>
  <si>
    <r>
      <t xml:space="preserve">UDIO HRVATSKIH VODA / UKUPNI TROŠAK
</t>
    </r>
    <r>
      <rPr>
        <b/>
        <u/>
        <sz val="8"/>
        <rFont val="Arial"/>
        <family val="2"/>
        <charset val="238"/>
      </rPr>
      <t>(najviše 16%)</t>
    </r>
    <r>
      <rPr>
        <b/>
        <sz val="8"/>
        <rFont val="Arial"/>
        <family val="2"/>
        <charset val="238"/>
      </rPr>
      <t>*</t>
    </r>
  </si>
  <si>
    <r>
      <t xml:space="preserve">Stupac A0 - </t>
    </r>
    <r>
      <rPr>
        <u/>
        <sz val="10"/>
        <rFont val="Arial"/>
        <family val="2"/>
        <charset val="238"/>
      </rPr>
      <t>UKUPNI TROŠAK PROJEKTA PO KORISNIKU</t>
    </r>
    <r>
      <rPr>
        <sz val="10"/>
        <rFont val="Arial"/>
        <family val="2"/>
        <charset val="238"/>
      </rPr>
      <t xml:space="preserve">: ukupno troškovi svih projektnih aktivnosti po korisniku koji uključuju prihvatljive troškove i neprihvatljive troškove projekta. </t>
    </r>
  </si>
  <si>
    <r>
      <t xml:space="preserve">Stupac B - </t>
    </r>
    <r>
      <rPr>
        <u/>
        <sz val="10"/>
        <rFont val="Arial"/>
        <family val="2"/>
        <charset val="238"/>
      </rPr>
      <t>TRAŽENA EU SREDSTVA</t>
    </r>
    <r>
      <rPr>
        <sz val="10"/>
        <rFont val="Arial"/>
        <family val="2"/>
        <charset val="238"/>
      </rPr>
      <t>: iznos zatraženog EU sufinaciranja za troškove korisnika. Postotak se automatski izračunava.</t>
    </r>
  </si>
  <si>
    <r>
      <t xml:space="preserve">Stupac F - </t>
    </r>
    <r>
      <rPr>
        <u/>
        <sz val="10"/>
        <rFont val="Arial"/>
        <family val="2"/>
        <charset val="238"/>
      </rPr>
      <t xml:space="preserve">ZATRAŽENI DOPRINOS HRVATSKIH VODA (najviše 40% od stupca D): </t>
    </r>
    <r>
      <rPr>
        <sz val="10"/>
        <rFont val="Arial"/>
        <family val="2"/>
        <charset val="238"/>
      </rPr>
      <t>iznos koji korisnik traži od Hrvatskih voda a koji može iznositi najviše do 40 % opravdanih troškova prihvatljivih Hrvatskim vodama koje korisnik treba osigurati. Popunjavaju svi HR korisnici koji traže sufinanciranje Hrvatskih voda.</t>
    </r>
  </si>
  <si>
    <r>
      <t xml:space="preserve">Stupac C - </t>
    </r>
    <r>
      <rPr>
        <u/>
        <sz val="10"/>
        <rFont val="Arial"/>
        <family val="2"/>
        <charset val="238"/>
      </rPr>
      <t xml:space="preserve">DOPRINOSI DRUGIH SUFINANCIJERA: </t>
    </r>
    <r>
      <rPr>
        <sz val="10"/>
        <rFont val="Arial"/>
        <family val="2"/>
        <charset val="238"/>
      </rPr>
      <t>osigurani ili zatraženi iznos sufinanciranja drugih sufinancijera za svakog od korisnika. Popunjavaju samo HR korisnici koji imaju osigurani ili zatraženi iznos sufinanciranja drugih sufinancijera (osim Hrvatskih voda).</t>
    </r>
  </si>
  <si>
    <r>
      <t xml:space="preserve">Stupac D - </t>
    </r>
    <r>
      <rPr>
        <u/>
        <sz val="10"/>
        <rFont val="Arial"/>
        <family val="2"/>
        <charset val="238"/>
      </rPr>
      <t>PREOSTALI DIO</t>
    </r>
    <r>
      <rPr>
        <sz val="10"/>
        <rFont val="Arial"/>
        <family val="2"/>
        <charset val="238"/>
      </rPr>
      <t>: automatski izračun iznos doprinosa korisnika umanjen za EU sufinanciranje i doprinose drugih sufinacijera.</t>
    </r>
  </si>
  <si>
    <r>
      <t xml:space="preserve">Stupac H - </t>
    </r>
    <r>
      <rPr>
        <u/>
        <sz val="10"/>
        <rFont val="Arial"/>
        <family val="2"/>
        <charset val="238"/>
      </rPr>
      <t xml:space="preserve">UDIO HRVATSKIH VODA / UKUPNI TROŠAK (najviše 16%): </t>
    </r>
    <r>
      <rPr>
        <sz val="10"/>
        <rFont val="Arial"/>
        <family val="2"/>
        <charset val="238"/>
      </rPr>
      <t xml:space="preserve">automatski izračun postotka, a koji može iznositi najviše do 16 % iznosa ukupno prihvatljivih troškova projekta. 
</t>
    </r>
    <r>
      <rPr>
        <sz val="8"/>
        <rFont val="Arial"/>
        <family val="2"/>
        <charset val="238"/>
      </rPr>
      <t xml:space="preserve">*Za potprogram Okoliš, prioritetno područje Priroda i bioraznolikost - prioritetna staništa i vrste gdje je najviša stopa EU sufinanciranja do 75 % prihvatljivih troškova, udio Hrvatskih voda u odnosu na ukupni trošak ne smije prijeći 8 %. </t>
    </r>
  </si>
  <si>
    <r>
      <t xml:space="preserve">ZATRAŽENI DOPRINOS HRVATSKIH VODA
</t>
    </r>
    <r>
      <rPr>
        <b/>
        <sz val="8"/>
        <color rgb="FFFF0000"/>
        <rFont val="Arial"/>
        <family val="2"/>
        <charset val="238"/>
      </rPr>
      <t xml:space="preserve">NAPOMENA: </t>
    </r>
    <r>
      <rPr>
        <b/>
        <u/>
        <sz val="8"/>
        <color rgb="FFFF0000"/>
        <rFont val="Arial"/>
        <family val="2"/>
        <charset val="238"/>
      </rPr>
      <t>najviše 40%</t>
    </r>
    <r>
      <rPr>
        <b/>
        <sz val="8"/>
        <color rgb="FFFF0000"/>
        <rFont val="Arial"/>
        <family val="2"/>
        <charset val="238"/>
      </rPr>
      <t xml:space="preserve"> 
od stupca D </t>
    </r>
  </si>
  <si>
    <r>
      <t xml:space="preserve">Stupac G - </t>
    </r>
    <r>
      <rPr>
        <u/>
        <sz val="10"/>
        <rFont val="Arial"/>
        <family val="2"/>
        <charset val="238"/>
      </rPr>
      <t xml:space="preserve">SREDSTVA KORISNIKA NAKON DOPRINOSA HRVATSKIH VODA: </t>
    </r>
    <r>
      <rPr>
        <sz val="10"/>
        <rFont val="Arial"/>
        <family val="2"/>
        <charset val="238"/>
      </rPr>
      <t>automatski izračun sredstava na razini ukupnih troškova koje korisnik mora osigurati iz vlastitih sredstava ukoliko mu bude odobreno sufinanciranje od Hrvatskih voda.</t>
    </r>
  </si>
  <si>
    <r>
      <t xml:space="preserve">Stupac I - </t>
    </r>
    <r>
      <rPr>
        <u/>
        <sz val="10"/>
        <rFont val="Arial"/>
        <family val="2"/>
        <charset val="238"/>
      </rPr>
      <t>PROVJERA PRIHVATLJIVOSTI TROŠKOVA</t>
    </r>
    <r>
      <rPr>
        <sz val="10"/>
        <rFont val="Arial"/>
        <family val="2"/>
        <charset val="238"/>
      </rPr>
      <t xml:space="preserve"> (primjenjuje se isključivo za javna tijela): automatski izračun provjere ispravnosti zahtjeva korisnika javnih tijela. Iznos sredstava javnog korisnika nakon doprinosa Hrvatskih voda mora prelaziti za 2% iznos plaća već zaposlenih javnih službenika. </t>
    </r>
  </si>
  <si>
    <r>
      <t xml:space="preserve">NAPOMENA:
</t>
    </r>
    <r>
      <rPr>
        <b/>
        <sz val="8"/>
        <color rgb="FFFF0000"/>
        <rFont val="Arial"/>
        <family val="2"/>
        <charset val="238"/>
      </rPr>
      <t>minimalan</t>
    </r>
    <r>
      <rPr>
        <b/>
        <sz val="9"/>
        <color rgb="FFFF0000"/>
        <rFont val="Arial"/>
        <family val="2"/>
        <charset val="238"/>
      </rPr>
      <t xml:space="preserve"> </t>
    </r>
    <r>
      <rPr>
        <b/>
        <sz val="8"/>
        <color rgb="FFFF0000"/>
        <rFont val="Arial"/>
        <family val="2"/>
        <charset val="238"/>
      </rPr>
      <t xml:space="preserve">iznos sredstava javnog korisnika nakon doprinosa Hrvatskih voda (stupac G) </t>
    </r>
    <r>
      <rPr>
        <b/>
        <u/>
        <sz val="8"/>
        <color rgb="FFFF0000"/>
        <rFont val="Arial"/>
        <family val="2"/>
        <charset val="238"/>
      </rPr>
      <t>mora prelaziti za 2% iznos plaća</t>
    </r>
    <r>
      <rPr>
        <b/>
        <sz val="8"/>
        <color rgb="FFFF0000"/>
        <rFont val="Arial"/>
        <family val="2"/>
        <charset val="238"/>
      </rPr>
      <t xml:space="preserve"> već zaposlenih javnih službenika (stupac 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</si>
</sst>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[$€-1]"/>
    <numFmt numFmtId="165" formatCode="00000"/>
    <numFmt numFmtId="166" formatCode="#,##0\ [$€-1]"/>
  </numFmts>
  <fonts count="14" x14ac:knownFonts="1">
    <font>
      <sz val="10"/>
      <name val="Arial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u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u/>
      <sz val="8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u/>
      <sz val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/>
    <xf numFmtId="0" fontId="2" fillId="0" borderId="0" xfId="0" applyFont="1" applyBorder="1"/>
    <xf numFmtId="4" fontId="2" fillId="0" borderId="0" xfId="0" applyNumberFormat="1" applyFont="1"/>
    <xf numFmtId="0" fontId="2" fillId="0" borderId="0" xfId="0" applyFont="1" applyProtection="1"/>
    <xf numFmtId="0" fontId="2" fillId="0" borderId="0" xfId="0" applyFont="1" applyBorder="1" applyProtection="1"/>
    <xf numFmtId="0" fontId="0" fillId="0" borderId="0" xfId="0" applyProtection="1"/>
    <xf numFmtId="0" fontId="3" fillId="0" borderId="0" xfId="0" applyFont="1" applyProtection="1"/>
    <xf numFmtId="0" fontId="0" fillId="0" borderId="0" xfId="0" applyBorder="1" applyProtection="1"/>
    <xf numFmtId="0" fontId="5" fillId="3" borderId="19" xfId="0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 wrapText="1"/>
    </xf>
    <xf numFmtId="0" fontId="5" fillId="5" borderId="1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6" borderId="17" xfId="0" applyFont="1" applyFill="1" applyBorder="1" applyAlignment="1" applyProtection="1">
      <alignment horizontal="center" vertical="center" wrapText="1"/>
    </xf>
    <xf numFmtId="0" fontId="5" fillId="6" borderId="18" xfId="0" applyFont="1" applyFill="1" applyBorder="1" applyAlignment="1" applyProtection="1">
      <alignment horizontal="center" vertical="center" wrapText="1"/>
    </xf>
    <xf numFmtId="0" fontId="5" fillId="6" borderId="19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10" fontId="4" fillId="6" borderId="4" xfId="0" applyNumberFormat="1" applyFont="1" applyFill="1" applyBorder="1" applyProtection="1">
      <protection hidden="1"/>
    </xf>
    <xf numFmtId="0" fontId="5" fillId="3" borderId="19" xfId="0" applyFont="1" applyFill="1" applyBorder="1" applyAlignment="1" applyProtection="1">
      <alignment horizontal="left" wrapText="1"/>
    </xf>
    <xf numFmtId="0" fontId="1" fillId="3" borderId="5" xfId="0" applyFont="1" applyFill="1" applyBorder="1" applyAlignment="1" applyProtection="1">
      <alignment horizontal="left" vertical="center"/>
    </xf>
    <xf numFmtId="10" fontId="3" fillId="2" borderId="13" xfId="0" applyNumberFormat="1" applyFont="1" applyFill="1" applyBorder="1" applyAlignment="1" applyProtection="1">
      <alignment horizontal="right" vertical="center"/>
      <protection hidden="1"/>
    </xf>
    <xf numFmtId="164" fontId="3" fillId="3" borderId="1" xfId="0" applyNumberFormat="1" applyFont="1" applyFill="1" applyBorder="1" applyAlignment="1" applyProtection="1">
      <alignment horizontal="right" vertical="center"/>
      <protection hidden="1"/>
    </xf>
    <xf numFmtId="10" fontId="3" fillId="6" borderId="13" xfId="0" applyNumberFormat="1" applyFont="1" applyFill="1" applyBorder="1" applyAlignment="1" applyProtection="1">
      <alignment horizontal="right" vertical="center"/>
      <protection hidden="1"/>
    </xf>
    <xf numFmtId="10" fontId="3" fillId="6" borderId="1" xfId="0" applyNumberFormat="1" applyFont="1" applyFill="1" applyBorder="1" applyAlignment="1" applyProtection="1">
      <alignment horizontal="right" vertical="center"/>
      <protection hidden="1"/>
    </xf>
    <xf numFmtId="10" fontId="3" fillId="2" borderId="18" xfId="0" applyNumberFormat="1" applyFont="1" applyFill="1" applyBorder="1" applyAlignment="1" applyProtection="1">
      <alignment horizontal="right" vertical="center"/>
      <protection hidden="1"/>
    </xf>
    <xf numFmtId="10" fontId="3" fillId="6" borderId="19" xfId="0" applyNumberFormat="1" applyFont="1" applyFill="1" applyBorder="1" applyAlignment="1" applyProtection="1">
      <alignment horizontal="right" vertical="center"/>
      <protection hidden="1"/>
    </xf>
    <xf numFmtId="10" fontId="3" fillId="2" borderId="10" xfId="0" applyNumberFormat="1" applyFont="1" applyFill="1" applyBorder="1" applyAlignment="1" applyProtection="1">
      <alignment horizontal="right" vertical="center"/>
      <protection hidden="1"/>
    </xf>
    <xf numFmtId="0" fontId="4" fillId="3" borderId="4" xfId="0" applyFont="1" applyFill="1" applyBorder="1" applyAlignment="1" applyProtection="1">
      <alignment horizontal="right" vertical="center"/>
    </xf>
    <xf numFmtId="10" fontId="4" fillId="2" borderId="4" xfId="0" applyNumberFormat="1" applyFont="1" applyFill="1" applyBorder="1" applyAlignment="1" applyProtection="1">
      <alignment horizontal="right" vertical="center"/>
      <protection hidden="1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left" vertical="center"/>
    </xf>
    <xf numFmtId="0" fontId="4" fillId="3" borderId="32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19" xfId="0" applyFont="1" applyFill="1" applyBorder="1" applyAlignment="1" applyProtection="1">
      <alignment horizontal="left" vertical="center" wrapText="1"/>
      <protection locked="0"/>
    </xf>
    <xf numFmtId="164" fontId="3" fillId="4" borderId="23" xfId="0" applyNumberFormat="1" applyFont="1" applyFill="1" applyBorder="1" applyAlignment="1" applyProtection="1">
      <alignment horizontal="center"/>
    </xf>
    <xf numFmtId="164" fontId="3" fillId="4" borderId="24" xfId="0" applyNumberFormat="1" applyFont="1" applyFill="1" applyBorder="1" applyAlignment="1" applyProtection="1">
      <alignment horizontal="center"/>
    </xf>
    <xf numFmtId="164" fontId="3" fillId="4" borderId="25" xfId="0" applyNumberFormat="1" applyFont="1" applyFill="1" applyBorder="1" applyAlignment="1" applyProtection="1">
      <alignment horizontal="center"/>
    </xf>
    <xf numFmtId="164" fontId="3" fillId="4" borderId="0" xfId="0" applyNumberFormat="1" applyFont="1" applyFill="1" applyBorder="1" applyAlignment="1" applyProtection="1">
      <alignment horizontal="center"/>
    </xf>
    <xf numFmtId="164" fontId="3" fillId="4" borderId="26" xfId="0" applyNumberFormat="1" applyFont="1" applyFill="1" applyBorder="1" applyAlignment="1" applyProtection="1">
      <alignment horizontal="center"/>
    </xf>
    <xf numFmtId="164" fontId="3" fillId="4" borderId="27" xfId="0" applyNumberFormat="1" applyFont="1" applyFill="1" applyBorder="1" applyAlignment="1" applyProtection="1">
      <alignment horizontal="center"/>
    </xf>
    <xf numFmtId="164" fontId="3" fillId="4" borderId="28" xfId="0" applyNumberFormat="1" applyFont="1" applyFill="1" applyBorder="1" applyAlignment="1" applyProtection="1">
      <alignment horizontal="center"/>
    </xf>
    <xf numFmtId="164" fontId="3" fillId="4" borderId="29" xfId="0" applyNumberFormat="1" applyFont="1" applyFill="1" applyBorder="1" applyAlignment="1" applyProtection="1">
      <alignment horizontal="center"/>
    </xf>
    <xf numFmtId="0" fontId="4" fillId="0" borderId="14" xfId="0" applyFont="1" applyBorder="1" applyAlignment="1" applyProtection="1">
      <alignment horizontal="left"/>
    </xf>
    <xf numFmtId="0" fontId="0" fillId="0" borderId="14" xfId="0" applyBorder="1" applyProtection="1"/>
    <xf numFmtId="164" fontId="4" fillId="0" borderId="25" xfId="0" applyNumberFormat="1" applyFont="1" applyFill="1" applyBorder="1" applyProtection="1">
      <protection hidden="1"/>
    </xf>
    <xf numFmtId="166" fontId="3" fillId="3" borderId="1" xfId="0" applyNumberFormat="1" applyFont="1" applyFill="1" applyBorder="1" applyAlignment="1" applyProtection="1">
      <alignment horizontal="right" vertical="center"/>
      <protection locked="0"/>
    </xf>
    <xf numFmtId="166" fontId="3" fillId="2" borderId="11" xfId="0" applyNumberFormat="1" applyFont="1" applyFill="1" applyBorder="1" applyAlignment="1" applyProtection="1">
      <alignment horizontal="right" vertical="center"/>
      <protection locked="0"/>
    </xf>
    <xf numFmtId="166" fontId="3" fillId="3" borderId="14" xfId="0" applyNumberFormat="1" applyFont="1" applyFill="1" applyBorder="1" applyAlignment="1" applyProtection="1">
      <alignment horizontal="right" vertical="center"/>
      <protection hidden="1"/>
    </xf>
    <xf numFmtId="166" fontId="3" fillId="3" borderId="2" xfId="0" applyNumberFormat="1" applyFont="1" applyFill="1" applyBorder="1" applyAlignment="1" applyProtection="1">
      <alignment horizontal="right" vertical="center"/>
      <protection locked="0"/>
    </xf>
    <xf numFmtId="166" fontId="3" fillId="6" borderId="11" xfId="0" applyNumberFormat="1" applyFont="1" applyFill="1" applyBorder="1" applyAlignment="1" applyProtection="1">
      <alignment horizontal="right" vertical="center"/>
      <protection locked="0"/>
    </xf>
    <xf numFmtId="0" fontId="12" fillId="3" borderId="30" xfId="0" applyFont="1" applyFill="1" applyBorder="1" applyAlignment="1" applyProtection="1">
      <alignment horizontal="center" vertical="center" wrapText="1"/>
    </xf>
    <xf numFmtId="0" fontId="12" fillId="5" borderId="3" xfId="0" applyFont="1" applyFill="1" applyBorder="1" applyAlignment="1" applyProtection="1">
      <alignment horizontal="center" vertical="center" wrapText="1"/>
    </xf>
    <xf numFmtId="0" fontId="12" fillId="3" borderId="16" xfId="0" applyFont="1" applyFill="1" applyBorder="1" applyAlignment="1" applyProtection="1">
      <alignment horizontal="center" vertical="center" wrapText="1"/>
    </xf>
    <xf numFmtId="0" fontId="12" fillId="3" borderId="3" xfId="0" applyFont="1" applyFill="1" applyBorder="1" applyAlignment="1" applyProtection="1">
      <alignment horizontal="center" vertical="center" wrapText="1"/>
    </xf>
    <xf numFmtId="0" fontId="12" fillId="6" borderId="3" xfId="0" applyFont="1" applyFill="1" applyBorder="1" applyAlignment="1" applyProtection="1">
      <alignment horizontal="center" vertical="center" wrapText="1"/>
    </xf>
    <xf numFmtId="0" fontId="12" fillId="3" borderId="15" xfId="0" applyFont="1" applyFill="1" applyBorder="1" applyAlignment="1" applyProtection="1">
      <alignment horizontal="center" vertical="center" wrapText="1"/>
    </xf>
    <xf numFmtId="166" fontId="4" fillId="3" borderId="4" xfId="0" applyNumberFormat="1" applyFont="1" applyFill="1" applyBorder="1" applyAlignment="1" applyProtection="1">
      <alignment horizontal="right" vertical="center"/>
      <protection hidden="1"/>
    </xf>
    <xf numFmtId="166" fontId="4" fillId="2" borderId="4" xfId="0" applyNumberFormat="1" applyFont="1" applyFill="1" applyBorder="1" applyAlignment="1" applyProtection="1">
      <alignment horizontal="right" vertical="center"/>
      <protection hidden="1"/>
    </xf>
    <xf numFmtId="166" fontId="4" fillId="5" borderId="4" xfId="0" applyNumberFormat="1" applyFont="1" applyFill="1" applyBorder="1" applyAlignment="1" applyProtection="1">
      <alignment horizontal="right" vertical="center"/>
      <protection hidden="1"/>
    </xf>
    <xf numFmtId="166" fontId="4" fillId="3" borderId="4" xfId="0" applyNumberFormat="1" applyFont="1" applyFill="1" applyBorder="1" applyProtection="1">
      <protection hidden="1"/>
    </xf>
    <xf numFmtId="166" fontId="4" fillId="6" borderId="4" xfId="0" applyNumberFormat="1" applyFont="1" applyFill="1" applyBorder="1" applyProtection="1">
      <protection hidden="1"/>
    </xf>
    <xf numFmtId="166" fontId="4" fillId="3" borderId="5" xfId="0" applyNumberFormat="1" applyFont="1" applyFill="1" applyBorder="1" applyProtection="1">
      <protection hidden="1"/>
    </xf>
    <xf numFmtId="166" fontId="3" fillId="5" borderId="2" xfId="0" applyNumberFormat="1" applyFont="1" applyFill="1" applyBorder="1" applyAlignment="1" applyProtection="1">
      <alignment horizontal="right" vertical="center"/>
      <protection locked="0"/>
    </xf>
    <xf numFmtId="0" fontId="3" fillId="0" borderId="14" xfId="0" applyFont="1" applyBorder="1" applyAlignment="1" applyProtection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4" xfId="0" applyBorder="1" applyAlignment="1"/>
    <xf numFmtId="0" fontId="3" fillId="0" borderId="14" xfId="0" applyFont="1" applyBorder="1" applyAlignment="1" applyProtection="1">
      <alignment wrapText="1"/>
    </xf>
    <xf numFmtId="0" fontId="0" fillId="0" borderId="14" xfId="0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15" xfId="0" applyFont="1" applyBorder="1" applyAlignment="1" applyProtection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5" xfId="0" applyBorder="1" applyAlignment="1"/>
    <xf numFmtId="0" fontId="1" fillId="3" borderId="5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5" fillId="4" borderId="5" xfId="0" applyFont="1" applyFill="1" applyBorder="1" applyAlignment="1" applyProtection="1">
      <alignment horizontal="left" wrapText="1"/>
    </xf>
    <xf numFmtId="0" fontId="5" fillId="4" borderId="6" xfId="0" applyFont="1" applyFill="1" applyBorder="1" applyAlignment="1" applyProtection="1">
      <alignment horizontal="left" wrapText="1"/>
    </xf>
    <xf numFmtId="0" fontId="12" fillId="3" borderId="31" xfId="0" applyFont="1" applyFill="1" applyBorder="1" applyAlignment="1" applyProtection="1">
      <alignment horizontal="center" vertical="center" textRotation="90" wrapText="1"/>
    </xf>
    <xf numFmtId="0" fontId="9" fillId="3" borderId="0" xfId="0" applyFont="1" applyFill="1" applyBorder="1" applyAlignment="1" applyProtection="1">
      <alignment horizontal="center" vertical="center" textRotation="90" wrapText="1"/>
    </xf>
    <xf numFmtId="0" fontId="9" fillId="3" borderId="14" xfId="0" applyFont="1" applyFill="1" applyBorder="1" applyAlignment="1" applyProtection="1">
      <alignment horizontal="center" vertical="center" textRotation="90" wrapText="1"/>
    </xf>
    <xf numFmtId="0" fontId="12" fillId="3" borderId="8" xfId="0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</xf>
    <xf numFmtId="0" fontId="12" fillId="2" borderId="10" xfId="0" applyFont="1" applyFill="1" applyBorder="1" applyAlignment="1" applyProtection="1">
      <alignment horizontal="center" vertical="center" wrapText="1"/>
    </xf>
    <xf numFmtId="0" fontId="12" fillId="6" borderId="9" xfId="0" applyFont="1" applyFill="1" applyBorder="1" applyAlignment="1" applyProtection="1">
      <alignment horizontal="center" vertical="center" wrapText="1"/>
    </xf>
    <xf numFmtId="0" fontId="12" fillId="6" borderId="10" xfId="0" applyFont="1" applyFill="1" applyBorder="1" applyAlignment="1" applyProtection="1">
      <alignment horizontal="center" vertical="center" wrapText="1"/>
    </xf>
    <xf numFmtId="165" fontId="12" fillId="2" borderId="11" xfId="0" applyNumberFormat="1" applyFont="1" applyFill="1" applyBorder="1" applyAlignment="1" applyProtection="1">
      <alignment horizontal="center" vertical="center" wrapText="1"/>
    </xf>
    <xf numFmtId="165" fontId="12" fillId="2" borderId="12" xfId="0" applyNumberFormat="1" applyFont="1" applyFill="1" applyBorder="1" applyAlignment="1" applyProtection="1">
      <alignment horizontal="center" vertical="center" wrapText="1"/>
    </xf>
    <xf numFmtId="0" fontId="12" fillId="5" borderId="2" xfId="0" applyFont="1" applyFill="1" applyBorder="1" applyAlignment="1" applyProtection="1">
      <alignment horizontal="center" vertical="center" wrapText="1"/>
    </xf>
    <xf numFmtId="0" fontId="12" fillId="6" borderId="11" xfId="0" applyFont="1" applyFill="1" applyBorder="1" applyAlignment="1" applyProtection="1">
      <alignment horizontal="center" vertical="center" wrapText="1"/>
    </xf>
    <xf numFmtId="0" fontId="12" fillId="6" borderId="12" xfId="0" applyFont="1" applyFill="1" applyBorder="1" applyAlignment="1" applyProtection="1">
      <alignment horizontal="center" vertical="center" wrapText="1"/>
    </xf>
    <xf numFmtId="0" fontId="12" fillId="6" borderId="2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left" vertical="center" wrapText="1"/>
    </xf>
    <xf numFmtId="0" fontId="0" fillId="0" borderId="22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3" fillId="0" borderId="15" xfId="0" applyFont="1" applyBorder="1" applyAlignment="1" applyProtection="1">
      <alignment wrapText="1"/>
    </xf>
    <xf numFmtId="0" fontId="0" fillId="0" borderId="15" xfId="0" applyBorder="1" applyAlignment="1">
      <alignment wrapText="1"/>
    </xf>
    <xf numFmtId="0" fontId="0" fillId="0" borderId="1" xfId="0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34"/>
  <sheetViews>
    <sheetView showGridLines="0" tabSelected="1" zoomScale="85" zoomScaleNormal="85" workbookViewId="0">
      <selection activeCell="A17" sqref="A17"/>
    </sheetView>
  </sheetViews>
  <sheetFormatPr defaultRowHeight="12.75" x14ac:dyDescent="0.2"/>
  <cols>
    <col min="1" max="1" width="3" customWidth="1"/>
    <col min="2" max="2" width="25.7109375" customWidth="1"/>
    <col min="3" max="3" width="5.42578125" customWidth="1"/>
    <col min="4" max="4" width="12.42578125" customWidth="1"/>
    <col min="5" max="5" width="12.5703125" customWidth="1"/>
    <col min="6" max="6" width="12.42578125" customWidth="1"/>
    <col min="7" max="7" width="9.42578125" customWidth="1"/>
    <col min="8" max="8" width="13.5703125" customWidth="1"/>
    <col min="9" max="9" width="12.140625" customWidth="1"/>
    <col min="10" max="10" width="13.85546875" customWidth="1"/>
    <col min="11" max="11" width="13.140625" customWidth="1"/>
    <col min="12" max="12" width="9.42578125" customWidth="1"/>
    <col min="13" max="13" width="13.5703125" customWidth="1"/>
    <col min="14" max="14" width="12.42578125" customWidth="1"/>
    <col min="15" max="15" width="57" customWidth="1"/>
  </cols>
  <sheetData>
    <row r="2" spans="2:15" ht="15" thickBot="1" x14ac:dyDescent="0.25"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3"/>
    </row>
    <row r="3" spans="2:15" ht="26.25" customHeight="1" thickBot="1" x14ac:dyDescent="0.25">
      <c r="B3" s="20" t="s">
        <v>9</v>
      </c>
      <c r="C3" s="82"/>
      <c r="D3" s="83"/>
      <c r="E3" s="83"/>
      <c r="F3" s="83"/>
      <c r="G3" s="83"/>
      <c r="H3" s="83"/>
      <c r="I3" s="83"/>
      <c r="J3" s="83"/>
      <c r="K3" s="83"/>
      <c r="L3" s="83"/>
      <c r="M3" s="83"/>
      <c r="N3" s="84"/>
    </row>
    <row r="4" spans="2:15" ht="12.75" customHeight="1" x14ac:dyDescent="0.2">
      <c r="B4" s="102" t="s">
        <v>1</v>
      </c>
      <c r="C4" s="87" t="s">
        <v>20</v>
      </c>
      <c r="D4" s="60" t="s">
        <v>28</v>
      </c>
      <c r="E4" s="60" t="s">
        <v>3</v>
      </c>
      <c r="F4" s="92" t="s">
        <v>4</v>
      </c>
      <c r="G4" s="93"/>
      <c r="H4" s="61" t="s">
        <v>5</v>
      </c>
      <c r="I4" s="62" t="s">
        <v>11</v>
      </c>
      <c r="J4" s="63" t="s">
        <v>6</v>
      </c>
      <c r="K4" s="94" t="s">
        <v>7</v>
      </c>
      <c r="L4" s="95"/>
      <c r="M4" s="62" t="s">
        <v>29</v>
      </c>
      <c r="N4" s="64" t="s">
        <v>13</v>
      </c>
      <c r="O4" s="17" t="s">
        <v>14</v>
      </c>
    </row>
    <row r="5" spans="2:15" ht="22.5" x14ac:dyDescent="0.2">
      <c r="B5" s="103"/>
      <c r="C5" s="88"/>
      <c r="D5" s="90" t="s">
        <v>27</v>
      </c>
      <c r="E5" s="90" t="s">
        <v>8</v>
      </c>
      <c r="F5" s="96" t="s">
        <v>2</v>
      </c>
      <c r="G5" s="97"/>
      <c r="H5" s="98" t="s">
        <v>12</v>
      </c>
      <c r="I5" s="65" t="s">
        <v>17</v>
      </c>
      <c r="J5" s="90" t="s">
        <v>15</v>
      </c>
      <c r="K5" s="99" t="s">
        <v>41</v>
      </c>
      <c r="L5" s="100"/>
      <c r="M5" s="90" t="s">
        <v>26</v>
      </c>
      <c r="N5" s="101" t="s">
        <v>34</v>
      </c>
      <c r="O5" s="105" t="s">
        <v>44</v>
      </c>
    </row>
    <row r="6" spans="2:15" ht="45.75" customHeight="1" x14ac:dyDescent="0.2">
      <c r="B6" s="104"/>
      <c r="C6" s="89"/>
      <c r="D6" s="91"/>
      <c r="E6" s="91"/>
      <c r="F6" s="96"/>
      <c r="G6" s="97"/>
      <c r="H6" s="98"/>
      <c r="I6" s="65" t="s">
        <v>18</v>
      </c>
      <c r="J6" s="91"/>
      <c r="K6" s="99"/>
      <c r="L6" s="100"/>
      <c r="M6" s="110"/>
      <c r="N6" s="101"/>
      <c r="O6" s="106"/>
    </row>
    <row r="7" spans="2:15" ht="28.5" customHeight="1" thickBot="1" x14ac:dyDescent="0.25">
      <c r="B7" s="19" t="s">
        <v>21</v>
      </c>
      <c r="C7" s="13" t="s">
        <v>19</v>
      </c>
      <c r="D7" s="9" t="s">
        <v>10</v>
      </c>
      <c r="E7" s="9" t="s">
        <v>10</v>
      </c>
      <c r="F7" s="10" t="s">
        <v>10</v>
      </c>
      <c r="G7" s="11" t="s">
        <v>24</v>
      </c>
      <c r="H7" s="12" t="s">
        <v>10</v>
      </c>
      <c r="I7" s="13" t="s">
        <v>10</v>
      </c>
      <c r="J7" s="9" t="s">
        <v>10</v>
      </c>
      <c r="K7" s="14" t="s">
        <v>10</v>
      </c>
      <c r="L7" s="15" t="s">
        <v>30</v>
      </c>
      <c r="M7" s="13" t="s">
        <v>10</v>
      </c>
      <c r="N7" s="16" t="s">
        <v>31</v>
      </c>
      <c r="O7" s="107"/>
    </row>
    <row r="8" spans="2:15" x14ac:dyDescent="0.2">
      <c r="B8" s="42"/>
      <c r="C8" s="36"/>
      <c r="D8" s="55"/>
      <c r="E8" s="55"/>
      <c r="F8" s="56"/>
      <c r="G8" s="21" t="str">
        <f t="shared" ref="G8:G27" si="0">IFERROR(F8/E8," ")</f>
        <v xml:space="preserve"> </v>
      </c>
      <c r="H8" s="72"/>
      <c r="I8" s="57" t="str">
        <f t="shared" ref="I8:I27" si="1">IF(E8&gt;0,E8-F8-H8," ")</f>
        <v xml:space="preserve"> </v>
      </c>
      <c r="J8" s="58"/>
      <c r="K8" s="59"/>
      <c r="L8" s="23" t="str">
        <f>IFERROR(K8/I8," ")</f>
        <v xml:space="preserve"> </v>
      </c>
      <c r="M8" s="57" t="str">
        <f>IF(E8&gt;0,SUM(I8-K8)+(D8-E8)," ")</f>
        <v xml:space="preserve"> </v>
      </c>
      <c r="N8" s="24" t="str">
        <f>IFERROR(K8/E8," ")</f>
        <v xml:space="preserve"> </v>
      </c>
      <c r="O8" s="22" t="str">
        <f>IF(J8=0,"-",IF(M8&gt;=SUM(J8+J8*0.02),"Doprinos javnog korisnika je u skladu s pravilom 102",IF(SUM(J8+J8*0.02)&gt;M8,"Greška")))</f>
        <v>-</v>
      </c>
    </row>
    <row r="9" spans="2:15" x14ac:dyDescent="0.2">
      <c r="B9" s="42"/>
      <c r="C9" s="35"/>
      <c r="D9" s="55"/>
      <c r="E9" s="55"/>
      <c r="F9" s="56"/>
      <c r="G9" s="21" t="str">
        <f t="shared" ref="G9" si="2">IFERROR(F9/E9," ")</f>
        <v xml:space="preserve"> </v>
      </c>
      <c r="H9" s="72"/>
      <c r="I9" s="57" t="str">
        <f t="shared" ref="I9" si="3">IF(E9&gt;0,E9-F9-H9," ")</f>
        <v xml:space="preserve"> </v>
      </c>
      <c r="J9" s="58"/>
      <c r="K9" s="59"/>
      <c r="L9" s="23" t="str">
        <f>IFERROR(K9/I9," ")</f>
        <v xml:space="preserve"> </v>
      </c>
      <c r="M9" s="57" t="str">
        <f>IF(E9&gt;0,SUM(I9-K9)+(D9-E9)," ")</f>
        <v xml:space="preserve"> </v>
      </c>
      <c r="N9" s="24" t="str">
        <f>IFERROR(K9/E9," ")</f>
        <v xml:space="preserve"> </v>
      </c>
      <c r="O9" s="22" t="str">
        <f t="shared" ref="O9:O16" si="4">IF(J9=0,"-",IF(M9&gt;=SUM(J9+J9*0.02),"Doprinos javnog korisnika je u skladu s pravilom 102",IF(SUM(J9+J9*0.02)&gt;M9,"Greška")))</f>
        <v>-</v>
      </c>
    </row>
    <row r="10" spans="2:15" x14ac:dyDescent="0.2">
      <c r="B10" s="42"/>
      <c r="C10" s="35"/>
      <c r="D10" s="55"/>
      <c r="E10" s="55"/>
      <c r="F10" s="56"/>
      <c r="G10" s="21" t="str">
        <f t="shared" si="0"/>
        <v xml:space="preserve"> </v>
      </c>
      <c r="H10" s="72"/>
      <c r="I10" s="57" t="str">
        <f t="shared" si="1"/>
        <v xml:space="preserve"> </v>
      </c>
      <c r="J10" s="58"/>
      <c r="K10" s="59"/>
      <c r="L10" s="23" t="str">
        <f t="shared" ref="L10:L16" si="5">IFERROR(K10/I10," ")</f>
        <v xml:space="preserve"> </v>
      </c>
      <c r="M10" s="57" t="str">
        <f t="shared" ref="M10:M16" si="6">IF(E10&gt;0,SUM(I10-K10)+(D10-E10)," ")</f>
        <v xml:space="preserve"> </v>
      </c>
      <c r="N10" s="24" t="str">
        <f t="shared" ref="N10:N16" si="7">IFERROR(K10/E10," ")</f>
        <v xml:space="preserve"> </v>
      </c>
      <c r="O10" s="22" t="str">
        <f t="shared" si="4"/>
        <v>-</v>
      </c>
    </row>
    <row r="11" spans="2:15" x14ac:dyDescent="0.2">
      <c r="B11" s="42"/>
      <c r="C11" s="36"/>
      <c r="D11" s="55"/>
      <c r="E11" s="55"/>
      <c r="F11" s="56"/>
      <c r="G11" s="21" t="str">
        <f t="shared" si="0"/>
        <v xml:space="preserve"> </v>
      </c>
      <c r="H11" s="72"/>
      <c r="I11" s="57" t="str">
        <f t="shared" si="1"/>
        <v xml:space="preserve"> </v>
      </c>
      <c r="J11" s="58"/>
      <c r="K11" s="59"/>
      <c r="L11" s="23" t="str">
        <f t="shared" si="5"/>
        <v xml:space="preserve"> </v>
      </c>
      <c r="M11" s="57" t="str">
        <f t="shared" si="6"/>
        <v xml:space="preserve"> </v>
      </c>
      <c r="N11" s="24" t="str">
        <f t="shared" si="7"/>
        <v xml:space="preserve"> </v>
      </c>
      <c r="O11" s="22" t="str">
        <f t="shared" si="4"/>
        <v>-</v>
      </c>
    </row>
    <row r="12" spans="2:15" x14ac:dyDescent="0.2">
      <c r="B12" s="42"/>
      <c r="C12" s="36"/>
      <c r="D12" s="55"/>
      <c r="E12" s="55"/>
      <c r="F12" s="56"/>
      <c r="G12" s="21" t="str">
        <f t="shared" si="0"/>
        <v xml:space="preserve"> </v>
      </c>
      <c r="H12" s="72"/>
      <c r="I12" s="57" t="str">
        <f>IF(E12&gt;0,E12-F12-H12," ")</f>
        <v xml:space="preserve"> </v>
      </c>
      <c r="J12" s="58"/>
      <c r="K12" s="59"/>
      <c r="L12" s="23" t="str">
        <f t="shared" si="5"/>
        <v xml:space="preserve"> </v>
      </c>
      <c r="M12" s="57" t="str">
        <f t="shared" si="6"/>
        <v xml:space="preserve"> </v>
      </c>
      <c r="N12" s="24" t="str">
        <f t="shared" si="7"/>
        <v xml:space="preserve"> </v>
      </c>
      <c r="O12" s="22" t="str">
        <f t="shared" si="4"/>
        <v>-</v>
      </c>
    </row>
    <row r="13" spans="2:15" x14ac:dyDescent="0.2">
      <c r="B13" s="42"/>
      <c r="C13" s="36"/>
      <c r="D13" s="55"/>
      <c r="E13" s="55"/>
      <c r="F13" s="56"/>
      <c r="G13" s="21" t="str">
        <f t="shared" si="0"/>
        <v xml:space="preserve"> </v>
      </c>
      <c r="H13" s="72"/>
      <c r="I13" s="57" t="str">
        <f t="shared" si="1"/>
        <v xml:space="preserve"> </v>
      </c>
      <c r="J13" s="58"/>
      <c r="K13" s="59"/>
      <c r="L13" s="23" t="str">
        <f t="shared" si="5"/>
        <v xml:space="preserve"> </v>
      </c>
      <c r="M13" s="57" t="str">
        <f t="shared" si="6"/>
        <v xml:space="preserve"> </v>
      </c>
      <c r="N13" s="24" t="str">
        <f t="shared" si="7"/>
        <v xml:space="preserve"> </v>
      </c>
      <c r="O13" s="22" t="str">
        <f t="shared" si="4"/>
        <v>-</v>
      </c>
    </row>
    <row r="14" spans="2:15" x14ac:dyDescent="0.2">
      <c r="B14" s="42"/>
      <c r="C14" s="36"/>
      <c r="D14" s="55"/>
      <c r="E14" s="55"/>
      <c r="F14" s="56"/>
      <c r="G14" s="21" t="str">
        <f t="shared" si="0"/>
        <v xml:space="preserve"> </v>
      </c>
      <c r="H14" s="72"/>
      <c r="I14" s="57" t="str">
        <f t="shared" si="1"/>
        <v xml:space="preserve"> </v>
      </c>
      <c r="J14" s="58"/>
      <c r="K14" s="59"/>
      <c r="L14" s="23" t="str">
        <f t="shared" si="5"/>
        <v xml:space="preserve"> </v>
      </c>
      <c r="M14" s="57" t="str">
        <f t="shared" si="6"/>
        <v xml:space="preserve"> </v>
      </c>
      <c r="N14" s="24" t="str">
        <f t="shared" si="7"/>
        <v xml:space="preserve"> </v>
      </c>
      <c r="O14" s="22" t="str">
        <f t="shared" si="4"/>
        <v>-</v>
      </c>
    </row>
    <row r="15" spans="2:15" x14ac:dyDescent="0.2">
      <c r="B15" s="42"/>
      <c r="C15" s="36"/>
      <c r="D15" s="55"/>
      <c r="E15" s="55"/>
      <c r="F15" s="56"/>
      <c r="G15" s="21" t="str">
        <f t="shared" si="0"/>
        <v xml:space="preserve"> </v>
      </c>
      <c r="H15" s="72"/>
      <c r="I15" s="57" t="str">
        <f t="shared" si="1"/>
        <v xml:space="preserve"> </v>
      </c>
      <c r="J15" s="58"/>
      <c r="K15" s="59"/>
      <c r="L15" s="23" t="str">
        <f t="shared" si="5"/>
        <v xml:space="preserve"> </v>
      </c>
      <c r="M15" s="57" t="str">
        <f t="shared" si="6"/>
        <v xml:space="preserve"> </v>
      </c>
      <c r="N15" s="24" t="str">
        <f t="shared" si="7"/>
        <v xml:space="preserve"> </v>
      </c>
      <c r="O15" s="22" t="str">
        <f t="shared" si="4"/>
        <v>-</v>
      </c>
    </row>
    <row r="16" spans="2:15" ht="13.5" thickBot="1" x14ac:dyDescent="0.25">
      <c r="B16" s="43"/>
      <c r="C16" s="37"/>
      <c r="D16" s="55"/>
      <c r="E16" s="55"/>
      <c r="F16" s="56"/>
      <c r="G16" s="25" t="str">
        <f t="shared" si="0"/>
        <v xml:space="preserve"> </v>
      </c>
      <c r="H16" s="72"/>
      <c r="I16" s="57" t="str">
        <f t="shared" si="1"/>
        <v xml:space="preserve"> </v>
      </c>
      <c r="J16" s="58"/>
      <c r="K16" s="59"/>
      <c r="L16" s="23" t="str">
        <f t="shared" si="5"/>
        <v xml:space="preserve"> </v>
      </c>
      <c r="M16" s="57" t="str">
        <f t="shared" si="6"/>
        <v xml:space="preserve"> </v>
      </c>
      <c r="N16" s="26" t="str">
        <f t="shared" si="7"/>
        <v xml:space="preserve"> </v>
      </c>
      <c r="O16" s="22" t="str">
        <f t="shared" si="4"/>
        <v>-</v>
      </c>
    </row>
    <row r="17" spans="2:15" ht="13.5" thickBot="1" x14ac:dyDescent="0.25">
      <c r="B17" s="85" t="s">
        <v>25</v>
      </c>
      <c r="C17" s="86"/>
      <c r="D17" s="86"/>
      <c r="E17" s="86"/>
      <c r="F17" s="86"/>
      <c r="G17" s="86"/>
      <c r="H17" s="86"/>
      <c r="I17" s="86"/>
      <c r="J17" s="44"/>
      <c r="K17" s="44"/>
      <c r="L17" s="44"/>
      <c r="M17" s="44"/>
      <c r="N17" s="45"/>
      <c r="O17" s="44"/>
    </row>
    <row r="18" spans="2:15" x14ac:dyDescent="0.2">
      <c r="B18" s="30"/>
      <c r="C18" s="38"/>
      <c r="D18" s="55"/>
      <c r="E18" s="55"/>
      <c r="F18" s="56"/>
      <c r="G18" s="27" t="str">
        <f t="shared" si="0"/>
        <v xml:space="preserve"> </v>
      </c>
      <c r="H18" s="72"/>
      <c r="I18" s="57" t="str">
        <f t="shared" si="1"/>
        <v xml:space="preserve"> </v>
      </c>
      <c r="J18" s="46"/>
      <c r="K18" s="47"/>
      <c r="L18" s="47"/>
      <c r="M18" s="47"/>
      <c r="N18" s="48"/>
      <c r="O18" s="47"/>
    </row>
    <row r="19" spans="2:15" x14ac:dyDescent="0.2">
      <c r="B19" s="31"/>
      <c r="C19" s="39"/>
      <c r="D19" s="55"/>
      <c r="E19" s="55"/>
      <c r="F19" s="56"/>
      <c r="G19" s="21" t="str">
        <f t="shared" si="0"/>
        <v xml:space="preserve"> </v>
      </c>
      <c r="H19" s="72"/>
      <c r="I19" s="57" t="str">
        <f t="shared" si="1"/>
        <v xml:space="preserve"> </v>
      </c>
      <c r="J19" s="46"/>
      <c r="K19" s="47"/>
      <c r="L19" s="47"/>
      <c r="M19" s="47"/>
      <c r="N19" s="48"/>
      <c r="O19" s="47"/>
    </row>
    <row r="20" spans="2:15" x14ac:dyDescent="0.2">
      <c r="B20" s="31"/>
      <c r="C20" s="39"/>
      <c r="D20" s="55"/>
      <c r="E20" s="55"/>
      <c r="F20" s="56"/>
      <c r="G20" s="21" t="str">
        <f t="shared" si="0"/>
        <v xml:space="preserve"> </v>
      </c>
      <c r="H20" s="72"/>
      <c r="I20" s="57" t="str">
        <f t="shared" si="1"/>
        <v xml:space="preserve"> </v>
      </c>
      <c r="J20" s="46"/>
      <c r="K20" s="47"/>
      <c r="L20" s="47"/>
      <c r="M20" s="47"/>
      <c r="N20" s="48"/>
      <c r="O20" s="47"/>
    </row>
    <row r="21" spans="2:15" x14ac:dyDescent="0.2">
      <c r="B21" s="31"/>
      <c r="C21" s="39"/>
      <c r="D21" s="55"/>
      <c r="E21" s="55"/>
      <c r="F21" s="56"/>
      <c r="G21" s="21" t="str">
        <f t="shared" si="0"/>
        <v xml:space="preserve"> </v>
      </c>
      <c r="H21" s="72"/>
      <c r="I21" s="57" t="str">
        <f t="shared" si="1"/>
        <v xml:space="preserve"> </v>
      </c>
      <c r="J21" s="46"/>
      <c r="K21" s="47"/>
      <c r="L21" s="47"/>
      <c r="M21" s="47"/>
      <c r="N21" s="48"/>
      <c r="O21" s="47"/>
    </row>
    <row r="22" spans="2:15" x14ac:dyDescent="0.2">
      <c r="B22" s="31"/>
      <c r="C22" s="39"/>
      <c r="D22" s="55"/>
      <c r="E22" s="55"/>
      <c r="F22" s="56"/>
      <c r="G22" s="21" t="str">
        <f t="shared" si="0"/>
        <v xml:space="preserve"> </v>
      </c>
      <c r="H22" s="72"/>
      <c r="I22" s="57" t="str">
        <f t="shared" si="1"/>
        <v xml:space="preserve"> </v>
      </c>
      <c r="J22" s="46"/>
      <c r="K22" s="47"/>
      <c r="L22" s="47"/>
      <c r="M22" s="47"/>
      <c r="N22" s="48"/>
      <c r="O22" s="47"/>
    </row>
    <row r="23" spans="2:15" x14ac:dyDescent="0.2">
      <c r="B23" s="31"/>
      <c r="C23" s="39"/>
      <c r="D23" s="55"/>
      <c r="E23" s="55"/>
      <c r="F23" s="56"/>
      <c r="G23" s="21" t="str">
        <f t="shared" si="0"/>
        <v xml:space="preserve"> </v>
      </c>
      <c r="H23" s="72"/>
      <c r="I23" s="57" t="str">
        <f t="shared" si="1"/>
        <v xml:space="preserve"> </v>
      </c>
      <c r="J23" s="46"/>
      <c r="K23" s="47"/>
      <c r="L23" s="47"/>
      <c r="M23" s="47"/>
      <c r="N23" s="48"/>
      <c r="O23" s="47"/>
    </row>
    <row r="24" spans="2:15" x14ac:dyDescent="0.2">
      <c r="B24" s="31"/>
      <c r="C24" s="39"/>
      <c r="D24" s="55"/>
      <c r="E24" s="55"/>
      <c r="F24" s="56"/>
      <c r="G24" s="21" t="str">
        <f t="shared" si="0"/>
        <v xml:space="preserve"> </v>
      </c>
      <c r="H24" s="72"/>
      <c r="I24" s="57" t="str">
        <f t="shared" si="1"/>
        <v xml:space="preserve"> </v>
      </c>
      <c r="J24" s="46"/>
      <c r="K24" s="47"/>
      <c r="L24" s="47"/>
      <c r="M24" s="47"/>
      <c r="N24" s="48"/>
      <c r="O24" s="47"/>
    </row>
    <row r="25" spans="2:15" x14ac:dyDescent="0.2">
      <c r="B25" s="31"/>
      <c r="C25" s="39"/>
      <c r="D25" s="55"/>
      <c r="E25" s="55"/>
      <c r="F25" s="56"/>
      <c r="G25" s="21" t="str">
        <f t="shared" si="0"/>
        <v xml:space="preserve"> </v>
      </c>
      <c r="H25" s="72"/>
      <c r="I25" s="57" t="str">
        <f t="shared" si="1"/>
        <v xml:space="preserve"> </v>
      </c>
      <c r="J25" s="46"/>
      <c r="K25" s="47"/>
      <c r="L25" s="47"/>
      <c r="M25" s="47"/>
      <c r="N25" s="48"/>
      <c r="O25" s="47"/>
    </row>
    <row r="26" spans="2:15" x14ac:dyDescent="0.2">
      <c r="B26" s="32"/>
      <c r="C26" s="40"/>
      <c r="D26" s="55"/>
      <c r="E26" s="55"/>
      <c r="F26" s="56"/>
      <c r="G26" s="21" t="str">
        <f t="shared" si="0"/>
        <v xml:space="preserve"> </v>
      </c>
      <c r="H26" s="72"/>
      <c r="I26" s="57" t="str">
        <f t="shared" si="1"/>
        <v xml:space="preserve"> </v>
      </c>
      <c r="J26" s="46"/>
      <c r="K26" s="47"/>
      <c r="L26" s="47"/>
      <c r="M26" s="47"/>
      <c r="N26" s="48"/>
      <c r="O26" s="47"/>
    </row>
    <row r="27" spans="2:15" ht="13.5" thickBot="1" x14ac:dyDescent="0.25">
      <c r="B27" s="33"/>
      <c r="C27" s="41"/>
      <c r="D27" s="55"/>
      <c r="E27" s="55"/>
      <c r="F27" s="56"/>
      <c r="G27" s="21" t="str">
        <f t="shared" si="0"/>
        <v xml:space="preserve"> </v>
      </c>
      <c r="H27" s="72"/>
      <c r="I27" s="57" t="str">
        <f t="shared" si="1"/>
        <v xml:space="preserve"> </v>
      </c>
      <c r="J27" s="49"/>
      <c r="K27" s="50"/>
      <c r="L27" s="50"/>
      <c r="M27" s="50"/>
      <c r="N27" s="51"/>
      <c r="O27" s="47"/>
    </row>
    <row r="28" spans="2:15" ht="13.5" thickBot="1" x14ac:dyDescent="0.25">
      <c r="B28" s="34" t="s">
        <v>0</v>
      </c>
      <c r="C28" s="28"/>
      <c r="D28" s="66">
        <f>SUM(D8:D27)</f>
        <v>0</v>
      </c>
      <c r="E28" s="66">
        <f>SUM(E8:E27)</f>
        <v>0</v>
      </c>
      <c r="F28" s="67">
        <f>SUM(F8:F27)</f>
        <v>0</v>
      </c>
      <c r="G28" s="29" t="str">
        <f>IFERROR(F28/E28," ")</f>
        <v xml:space="preserve"> </v>
      </c>
      <c r="H28" s="68">
        <f>SUM(H8:H27)</f>
        <v>0</v>
      </c>
      <c r="I28" s="66">
        <f>SUM(I8:I27)</f>
        <v>0</v>
      </c>
      <c r="J28" s="69">
        <f>SUM(J8:J16)</f>
        <v>0</v>
      </c>
      <c r="K28" s="70">
        <f>SUM(K8:K16)</f>
        <v>0</v>
      </c>
      <c r="L28" s="18" t="str">
        <f>IFERROR(K28/I28," ")</f>
        <v xml:space="preserve"> </v>
      </c>
      <c r="M28" s="71">
        <f>SUM(M8:M16)</f>
        <v>0</v>
      </c>
      <c r="N28" s="18" t="str">
        <f>IFERROR(K28/E28," ")</f>
        <v xml:space="preserve"> </v>
      </c>
      <c r="O28" s="54"/>
    </row>
    <row r="29" spans="2:15" s="6" customFormat="1" ht="14.25" x14ac:dyDescent="0.2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5"/>
      <c r="N29" s="4"/>
    </row>
    <row r="30" spans="2:15" s="6" customFormat="1" ht="14.25" customHeight="1" x14ac:dyDescent="0.2">
      <c r="B30" s="52" t="s">
        <v>16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3"/>
    </row>
    <row r="31" spans="2:15" s="6" customFormat="1" ht="22.5" customHeight="1" x14ac:dyDescent="0.2">
      <c r="B31" s="76" t="s">
        <v>22</v>
      </c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5"/>
    </row>
    <row r="32" spans="2:15" s="6" customFormat="1" ht="18.75" customHeight="1" x14ac:dyDescent="0.2">
      <c r="B32" s="108" t="s">
        <v>23</v>
      </c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81"/>
    </row>
    <row r="33" spans="2:15" s="6" customFormat="1" ht="21" customHeight="1" x14ac:dyDescent="0.2">
      <c r="B33" s="76" t="s">
        <v>35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5"/>
    </row>
    <row r="34" spans="2:15" s="6" customFormat="1" ht="22.5" customHeight="1" x14ac:dyDescent="0.2">
      <c r="B34" s="73" t="s">
        <v>33</v>
      </c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5"/>
    </row>
    <row r="35" spans="2:15" s="6" customFormat="1" ht="22.5" customHeight="1" x14ac:dyDescent="0.2">
      <c r="B35" s="73" t="s">
        <v>36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5"/>
    </row>
    <row r="36" spans="2:15" s="6" customFormat="1" ht="35.25" customHeight="1" x14ac:dyDescent="0.2">
      <c r="B36" s="73" t="s">
        <v>38</v>
      </c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5"/>
    </row>
    <row r="37" spans="2:15" s="6" customFormat="1" ht="21" customHeight="1" x14ac:dyDescent="0.2">
      <c r="B37" s="79" t="s">
        <v>39</v>
      </c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1"/>
    </row>
    <row r="38" spans="2:15" s="6" customFormat="1" ht="24" customHeight="1" x14ac:dyDescent="0.2">
      <c r="B38" s="73" t="s">
        <v>32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5"/>
    </row>
    <row r="39" spans="2:15" s="6" customFormat="1" ht="34.5" customHeight="1" x14ac:dyDescent="0.2">
      <c r="B39" s="73" t="s">
        <v>37</v>
      </c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5"/>
    </row>
    <row r="40" spans="2:15" s="6" customFormat="1" ht="24" customHeight="1" x14ac:dyDescent="0.2">
      <c r="B40" s="76" t="s">
        <v>42</v>
      </c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5"/>
    </row>
    <row r="41" spans="2:15" s="6" customFormat="1" ht="35.25" customHeight="1" x14ac:dyDescent="0.2">
      <c r="B41" s="73" t="s">
        <v>40</v>
      </c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5"/>
    </row>
    <row r="42" spans="2:15" s="6" customFormat="1" ht="33" customHeight="1" x14ac:dyDescent="0.2">
      <c r="B42" s="76" t="s">
        <v>43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5"/>
    </row>
    <row r="43" spans="2:15" s="6" customFormat="1" x14ac:dyDescent="0.2">
      <c r="B43" s="7"/>
      <c r="C43" s="7"/>
      <c r="D43" s="7"/>
    </row>
    <row r="44" spans="2:15" s="6" customFormat="1" x14ac:dyDescent="0.2">
      <c r="B44" s="7"/>
      <c r="C44" s="7"/>
      <c r="D44" s="7"/>
    </row>
    <row r="46" spans="2:15" s="6" customFormat="1" x14ac:dyDescent="0.2"/>
    <row r="47" spans="2:15" s="6" customFormat="1" x14ac:dyDescent="0.2"/>
    <row r="48" spans="2:15" s="6" customFormat="1" x14ac:dyDescent="0.2">
      <c r="M48" s="8"/>
    </row>
    <row r="49" s="6" customFormat="1" x14ac:dyDescent="0.2"/>
    <row r="50" s="6" customFormat="1" x14ac:dyDescent="0.2"/>
    <row r="51" s="6" customFormat="1" x14ac:dyDescent="0.2"/>
    <row r="52" s="6" customFormat="1" x14ac:dyDescent="0.2"/>
    <row r="53" s="6" customFormat="1" x14ac:dyDescent="0.2"/>
    <row r="54" s="6" customFormat="1" x14ac:dyDescent="0.2"/>
    <row r="55" s="6" customFormat="1" x14ac:dyDescent="0.2"/>
    <row r="56" s="6" customFormat="1" x14ac:dyDescent="0.2"/>
    <row r="57" s="6" customFormat="1" x14ac:dyDescent="0.2"/>
    <row r="58" s="6" customFormat="1" x14ac:dyDescent="0.2"/>
    <row r="59" s="6" customFormat="1" x14ac:dyDescent="0.2"/>
    <row r="60" s="6" customFormat="1" x14ac:dyDescent="0.2"/>
    <row r="61" s="6" customFormat="1" x14ac:dyDescent="0.2"/>
    <row r="62" s="6" customFormat="1" x14ac:dyDescent="0.2"/>
    <row r="63" s="6" customFormat="1" x14ac:dyDescent="0.2"/>
    <row r="64" s="6" customFormat="1" x14ac:dyDescent="0.2"/>
    <row r="65" s="6" customFormat="1" x14ac:dyDescent="0.2"/>
    <row r="66" s="6" customFormat="1" x14ac:dyDescent="0.2"/>
    <row r="67" s="6" customFormat="1" x14ac:dyDescent="0.2"/>
    <row r="68" s="6" customFormat="1" x14ac:dyDescent="0.2"/>
    <row r="69" s="6" customFormat="1" x14ac:dyDescent="0.2"/>
    <row r="70" s="6" customFormat="1" x14ac:dyDescent="0.2"/>
    <row r="71" s="6" customFormat="1" x14ac:dyDescent="0.2"/>
    <row r="72" s="6" customFormat="1" x14ac:dyDescent="0.2"/>
    <row r="73" s="6" customFormat="1" x14ac:dyDescent="0.2"/>
    <row r="74" s="6" customFormat="1" x14ac:dyDescent="0.2"/>
    <row r="75" s="6" customFormat="1" x14ac:dyDescent="0.2"/>
    <row r="76" s="6" customFormat="1" x14ac:dyDescent="0.2"/>
    <row r="77" s="6" customFormat="1" x14ac:dyDescent="0.2"/>
    <row r="78" s="6" customFormat="1" x14ac:dyDescent="0.2"/>
    <row r="79" s="6" customFormat="1" x14ac:dyDescent="0.2"/>
    <row r="80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6" customFormat="1" x14ac:dyDescent="0.2"/>
    <row r="108" s="6" customFormat="1" x14ac:dyDescent="0.2"/>
    <row r="109" s="6" customFormat="1" x14ac:dyDescent="0.2"/>
    <row r="110" s="6" customFormat="1" x14ac:dyDescent="0.2"/>
    <row r="111" s="6" customFormat="1" x14ac:dyDescent="0.2"/>
    <row r="112" s="6" customFormat="1" x14ac:dyDescent="0.2"/>
    <row r="113" s="6" customFormat="1" x14ac:dyDescent="0.2"/>
    <row r="114" s="6" customFormat="1" x14ac:dyDescent="0.2"/>
    <row r="115" s="6" customFormat="1" x14ac:dyDescent="0.2"/>
    <row r="116" s="6" customFormat="1" x14ac:dyDescent="0.2"/>
    <row r="117" s="6" customFormat="1" x14ac:dyDescent="0.2"/>
    <row r="118" s="6" customFormat="1" x14ac:dyDescent="0.2"/>
    <row r="119" s="6" customFormat="1" x14ac:dyDescent="0.2"/>
    <row r="120" s="6" customFormat="1" x14ac:dyDescent="0.2"/>
    <row r="121" s="6" customFormat="1" x14ac:dyDescent="0.2"/>
    <row r="122" s="6" customFormat="1" x14ac:dyDescent="0.2"/>
    <row r="123" s="6" customFormat="1" x14ac:dyDescent="0.2"/>
    <row r="124" s="6" customFormat="1" x14ac:dyDescent="0.2"/>
    <row r="125" s="6" customFormat="1" x14ac:dyDescent="0.2"/>
    <row r="126" s="6" customFormat="1" x14ac:dyDescent="0.2"/>
    <row r="127" s="6" customFormat="1" x14ac:dyDescent="0.2"/>
    <row r="128" s="6" customFormat="1" x14ac:dyDescent="0.2"/>
    <row r="129" s="6" customFormat="1" x14ac:dyDescent="0.2"/>
    <row r="130" s="6" customFormat="1" x14ac:dyDescent="0.2"/>
    <row r="131" s="6" customFormat="1" x14ac:dyDescent="0.2"/>
    <row r="132" s="6" customFormat="1" x14ac:dyDescent="0.2"/>
    <row r="133" s="6" customFormat="1" x14ac:dyDescent="0.2"/>
    <row r="134" s="6" customFormat="1" x14ac:dyDescent="0.2"/>
    <row r="135" s="6" customFormat="1" x14ac:dyDescent="0.2"/>
    <row r="136" s="6" customFormat="1" x14ac:dyDescent="0.2"/>
    <row r="137" s="6" customFormat="1" x14ac:dyDescent="0.2"/>
    <row r="138" s="6" customFormat="1" x14ac:dyDescent="0.2"/>
    <row r="139" s="6" customFormat="1" x14ac:dyDescent="0.2"/>
    <row r="140" s="6" customFormat="1" x14ac:dyDescent="0.2"/>
    <row r="141" s="6" customFormat="1" x14ac:dyDescent="0.2"/>
    <row r="142" s="6" customFormat="1" x14ac:dyDescent="0.2"/>
    <row r="143" s="6" customFormat="1" x14ac:dyDescent="0.2"/>
    <row r="144" s="6" customFormat="1" x14ac:dyDescent="0.2"/>
    <row r="145" s="6" customFormat="1" x14ac:dyDescent="0.2"/>
    <row r="146" s="6" customFormat="1" x14ac:dyDescent="0.2"/>
    <row r="147" s="6" customFormat="1" x14ac:dyDescent="0.2"/>
    <row r="148" s="6" customFormat="1" x14ac:dyDescent="0.2"/>
    <row r="149" s="6" customFormat="1" x14ac:dyDescent="0.2"/>
    <row r="150" s="6" customFormat="1" x14ac:dyDescent="0.2"/>
    <row r="151" s="6" customFormat="1" x14ac:dyDescent="0.2"/>
    <row r="152" s="6" customFormat="1" x14ac:dyDescent="0.2"/>
    <row r="153" s="6" customFormat="1" x14ac:dyDescent="0.2"/>
    <row r="154" s="6" customFormat="1" x14ac:dyDescent="0.2"/>
    <row r="155" s="6" customFormat="1" x14ac:dyDescent="0.2"/>
    <row r="156" s="6" customFormat="1" x14ac:dyDescent="0.2"/>
    <row r="157" s="6" customFormat="1" x14ac:dyDescent="0.2"/>
    <row r="158" s="6" customFormat="1" x14ac:dyDescent="0.2"/>
    <row r="159" s="6" customFormat="1" x14ac:dyDescent="0.2"/>
    <row r="160" s="6" customFormat="1" x14ac:dyDescent="0.2"/>
    <row r="161" s="6" customFormat="1" x14ac:dyDescent="0.2"/>
    <row r="162" s="6" customFormat="1" x14ac:dyDescent="0.2"/>
    <row r="163" s="6" customFormat="1" x14ac:dyDescent="0.2"/>
    <row r="164" s="6" customFormat="1" x14ac:dyDescent="0.2"/>
    <row r="165" s="6" customFormat="1" x14ac:dyDescent="0.2"/>
    <row r="166" s="6" customFormat="1" x14ac:dyDescent="0.2"/>
    <row r="167" s="6" customFormat="1" x14ac:dyDescent="0.2"/>
    <row r="168" s="6" customFormat="1" x14ac:dyDescent="0.2"/>
    <row r="169" s="6" customFormat="1" x14ac:dyDescent="0.2"/>
    <row r="170" s="6" customFormat="1" x14ac:dyDescent="0.2"/>
    <row r="171" s="6" customFormat="1" x14ac:dyDescent="0.2"/>
    <row r="172" s="6" customFormat="1" x14ac:dyDescent="0.2"/>
    <row r="173" s="6" customFormat="1" x14ac:dyDescent="0.2"/>
    <row r="174" s="6" customFormat="1" x14ac:dyDescent="0.2"/>
    <row r="175" s="6" customFormat="1" x14ac:dyDescent="0.2"/>
    <row r="176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  <row r="192" s="6" customFormat="1" x14ac:dyDescent="0.2"/>
    <row r="193" s="6" customFormat="1" x14ac:dyDescent="0.2"/>
    <row r="194" s="6" customFormat="1" x14ac:dyDescent="0.2"/>
    <row r="195" s="6" customFormat="1" x14ac:dyDescent="0.2"/>
    <row r="196" s="6" customFormat="1" x14ac:dyDescent="0.2"/>
    <row r="197" s="6" customFormat="1" x14ac:dyDescent="0.2"/>
    <row r="198" s="6" customFormat="1" x14ac:dyDescent="0.2"/>
    <row r="199" s="6" customFormat="1" x14ac:dyDescent="0.2"/>
    <row r="200" s="6" customFormat="1" x14ac:dyDescent="0.2"/>
    <row r="201" s="6" customFormat="1" x14ac:dyDescent="0.2"/>
    <row r="202" s="6" customFormat="1" x14ac:dyDescent="0.2"/>
    <row r="203" s="6" customFormat="1" x14ac:dyDescent="0.2"/>
    <row r="204" s="6" customFormat="1" x14ac:dyDescent="0.2"/>
    <row r="205" s="6" customFormat="1" x14ac:dyDescent="0.2"/>
    <row r="206" s="6" customFormat="1" x14ac:dyDescent="0.2"/>
    <row r="207" s="6" customFormat="1" x14ac:dyDescent="0.2"/>
    <row r="208" s="6" customFormat="1" x14ac:dyDescent="0.2"/>
    <row r="209" s="6" customFormat="1" x14ac:dyDescent="0.2"/>
    <row r="210" s="6" customFormat="1" x14ac:dyDescent="0.2"/>
    <row r="211" s="6" customFormat="1" x14ac:dyDescent="0.2"/>
    <row r="212" s="6" customFormat="1" x14ac:dyDescent="0.2"/>
    <row r="213" s="6" customFormat="1" x14ac:dyDescent="0.2"/>
    <row r="214" s="6" customFormat="1" x14ac:dyDescent="0.2"/>
    <row r="215" s="6" customFormat="1" x14ac:dyDescent="0.2"/>
    <row r="216" s="6" customFormat="1" x14ac:dyDescent="0.2"/>
    <row r="217" s="6" customFormat="1" x14ac:dyDescent="0.2"/>
    <row r="218" s="6" customFormat="1" x14ac:dyDescent="0.2"/>
    <row r="219" s="6" customFormat="1" x14ac:dyDescent="0.2"/>
    <row r="220" s="6" customFormat="1" x14ac:dyDescent="0.2"/>
    <row r="221" s="6" customFormat="1" x14ac:dyDescent="0.2"/>
    <row r="222" s="6" customFormat="1" x14ac:dyDescent="0.2"/>
    <row r="223" s="6" customFormat="1" x14ac:dyDescent="0.2"/>
    <row r="224" s="6" customFormat="1" x14ac:dyDescent="0.2"/>
    <row r="225" s="6" customFormat="1" x14ac:dyDescent="0.2"/>
    <row r="226" s="6" customFormat="1" x14ac:dyDescent="0.2"/>
    <row r="227" s="6" customFormat="1" x14ac:dyDescent="0.2"/>
    <row r="228" s="6" customFormat="1" x14ac:dyDescent="0.2"/>
    <row r="229" s="6" customFormat="1" x14ac:dyDescent="0.2"/>
    <row r="230" s="6" customFormat="1" x14ac:dyDescent="0.2"/>
    <row r="231" s="6" customFormat="1" x14ac:dyDescent="0.2"/>
    <row r="232" s="6" customFormat="1" x14ac:dyDescent="0.2"/>
    <row r="233" s="6" customFormat="1" x14ac:dyDescent="0.2"/>
    <row r="234" s="6" customFormat="1" x14ac:dyDescent="0.2"/>
    <row r="235" s="6" customFormat="1" x14ac:dyDescent="0.2"/>
    <row r="236" s="6" customFormat="1" x14ac:dyDescent="0.2"/>
    <row r="237" s="6" customFormat="1" x14ac:dyDescent="0.2"/>
    <row r="238" s="6" customFormat="1" x14ac:dyDescent="0.2"/>
    <row r="239" s="6" customFormat="1" x14ac:dyDescent="0.2"/>
    <row r="240" s="6" customFormat="1" x14ac:dyDescent="0.2"/>
    <row r="241" s="6" customFormat="1" x14ac:dyDescent="0.2"/>
    <row r="242" s="6" customFormat="1" x14ac:dyDescent="0.2"/>
    <row r="243" s="6" customFormat="1" x14ac:dyDescent="0.2"/>
    <row r="244" s="6" customFormat="1" x14ac:dyDescent="0.2"/>
    <row r="245" s="6" customFormat="1" x14ac:dyDescent="0.2"/>
    <row r="246" s="6" customFormat="1" x14ac:dyDescent="0.2"/>
    <row r="247" s="6" customFormat="1" x14ac:dyDescent="0.2"/>
    <row r="248" s="6" customFormat="1" x14ac:dyDescent="0.2"/>
    <row r="249" s="6" customFormat="1" x14ac:dyDescent="0.2"/>
    <row r="250" s="6" customFormat="1" x14ac:dyDescent="0.2"/>
    <row r="251" s="6" customFormat="1" x14ac:dyDescent="0.2"/>
    <row r="252" s="6" customFormat="1" x14ac:dyDescent="0.2"/>
    <row r="253" s="6" customFormat="1" x14ac:dyDescent="0.2"/>
    <row r="254" s="6" customFormat="1" x14ac:dyDescent="0.2"/>
    <row r="255" s="6" customFormat="1" x14ac:dyDescent="0.2"/>
    <row r="256" s="6" customFormat="1" x14ac:dyDescent="0.2"/>
    <row r="257" s="6" customFormat="1" x14ac:dyDescent="0.2"/>
    <row r="258" s="6" customFormat="1" x14ac:dyDescent="0.2"/>
    <row r="259" s="6" customFormat="1" x14ac:dyDescent="0.2"/>
    <row r="260" s="6" customFormat="1" x14ac:dyDescent="0.2"/>
    <row r="261" s="6" customFormat="1" x14ac:dyDescent="0.2"/>
    <row r="262" s="6" customFormat="1" x14ac:dyDescent="0.2"/>
    <row r="263" s="6" customFormat="1" x14ac:dyDescent="0.2"/>
    <row r="264" s="6" customFormat="1" x14ac:dyDescent="0.2"/>
    <row r="265" s="6" customFormat="1" x14ac:dyDescent="0.2"/>
    <row r="266" s="6" customFormat="1" x14ac:dyDescent="0.2"/>
    <row r="267" s="6" customFormat="1" x14ac:dyDescent="0.2"/>
    <row r="268" s="6" customFormat="1" x14ac:dyDescent="0.2"/>
    <row r="269" s="6" customFormat="1" x14ac:dyDescent="0.2"/>
    <row r="270" s="6" customFormat="1" x14ac:dyDescent="0.2"/>
    <row r="271" s="6" customFormat="1" x14ac:dyDescent="0.2"/>
    <row r="272" s="6" customFormat="1" x14ac:dyDescent="0.2"/>
    <row r="273" s="6" customFormat="1" x14ac:dyDescent="0.2"/>
    <row r="274" s="6" customFormat="1" x14ac:dyDescent="0.2"/>
    <row r="275" s="6" customFormat="1" x14ac:dyDescent="0.2"/>
    <row r="276" s="6" customFormat="1" x14ac:dyDescent="0.2"/>
    <row r="277" s="6" customFormat="1" x14ac:dyDescent="0.2"/>
    <row r="278" s="6" customFormat="1" x14ac:dyDescent="0.2"/>
    <row r="279" s="6" customFormat="1" x14ac:dyDescent="0.2"/>
    <row r="280" s="6" customFormat="1" x14ac:dyDescent="0.2"/>
    <row r="281" s="6" customFormat="1" x14ac:dyDescent="0.2"/>
    <row r="282" s="6" customFormat="1" x14ac:dyDescent="0.2"/>
    <row r="283" s="6" customFormat="1" x14ac:dyDescent="0.2"/>
    <row r="284" s="6" customFormat="1" x14ac:dyDescent="0.2"/>
    <row r="285" s="6" customFormat="1" x14ac:dyDescent="0.2"/>
    <row r="286" s="6" customFormat="1" x14ac:dyDescent="0.2"/>
    <row r="287" s="6" customFormat="1" x14ac:dyDescent="0.2"/>
    <row r="288" s="6" customFormat="1" x14ac:dyDescent="0.2"/>
    <row r="289" s="6" customFormat="1" x14ac:dyDescent="0.2"/>
    <row r="290" s="6" customFormat="1" x14ac:dyDescent="0.2"/>
    <row r="291" s="6" customFormat="1" x14ac:dyDescent="0.2"/>
    <row r="292" s="6" customFormat="1" x14ac:dyDescent="0.2"/>
    <row r="293" s="6" customFormat="1" x14ac:dyDescent="0.2"/>
    <row r="294" s="6" customFormat="1" x14ac:dyDescent="0.2"/>
    <row r="295" s="6" customFormat="1" x14ac:dyDescent="0.2"/>
    <row r="296" s="6" customFormat="1" x14ac:dyDescent="0.2"/>
    <row r="297" s="6" customFormat="1" x14ac:dyDescent="0.2"/>
    <row r="298" s="6" customFormat="1" x14ac:dyDescent="0.2"/>
    <row r="299" s="6" customFormat="1" x14ac:dyDescent="0.2"/>
    <row r="300" s="6" customFormat="1" x14ac:dyDescent="0.2"/>
    <row r="301" s="6" customFormat="1" x14ac:dyDescent="0.2"/>
    <row r="302" s="6" customFormat="1" x14ac:dyDescent="0.2"/>
    <row r="303" s="6" customFormat="1" x14ac:dyDescent="0.2"/>
    <row r="304" s="6" customFormat="1" x14ac:dyDescent="0.2"/>
    <row r="305" s="6" customFormat="1" x14ac:dyDescent="0.2"/>
    <row r="306" s="6" customFormat="1" x14ac:dyDescent="0.2"/>
    <row r="307" s="6" customFormat="1" x14ac:dyDescent="0.2"/>
    <row r="308" s="6" customFormat="1" x14ac:dyDescent="0.2"/>
    <row r="309" s="6" customFormat="1" x14ac:dyDescent="0.2"/>
    <row r="310" s="6" customFormat="1" x14ac:dyDescent="0.2"/>
    <row r="311" s="6" customFormat="1" x14ac:dyDescent="0.2"/>
    <row r="312" s="6" customFormat="1" x14ac:dyDescent="0.2"/>
    <row r="313" s="6" customFormat="1" x14ac:dyDescent="0.2"/>
    <row r="314" s="6" customFormat="1" x14ac:dyDescent="0.2"/>
    <row r="315" s="6" customFormat="1" x14ac:dyDescent="0.2"/>
    <row r="316" s="6" customFormat="1" x14ac:dyDescent="0.2"/>
    <row r="317" s="6" customFormat="1" x14ac:dyDescent="0.2"/>
    <row r="318" s="6" customFormat="1" x14ac:dyDescent="0.2"/>
    <row r="319" s="6" customFormat="1" x14ac:dyDescent="0.2"/>
    <row r="320" s="6" customFormat="1" x14ac:dyDescent="0.2"/>
    <row r="321" s="6" customFormat="1" x14ac:dyDescent="0.2"/>
    <row r="322" s="6" customFormat="1" x14ac:dyDescent="0.2"/>
    <row r="323" s="6" customFormat="1" x14ac:dyDescent="0.2"/>
    <row r="324" s="6" customFormat="1" x14ac:dyDescent="0.2"/>
    <row r="325" s="6" customFormat="1" x14ac:dyDescent="0.2"/>
    <row r="326" s="6" customFormat="1" x14ac:dyDescent="0.2"/>
    <row r="327" s="6" customFormat="1" x14ac:dyDescent="0.2"/>
    <row r="328" s="6" customFormat="1" x14ac:dyDescent="0.2"/>
    <row r="329" s="6" customFormat="1" x14ac:dyDescent="0.2"/>
    <row r="330" s="6" customFormat="1" x14ac:dyDescent="0.2"/>
    <row r="331" s="6" customFormat="1" x14ac:dyDescent="0.2"/>
    <row r="332" s="6" customFormat="1" x14ac:dyDescent="0.2"/>
    <row r="333" s="6" customFormat="1" x14ac:dyDescent="0.2"/>
    <row r="334" s="6" customFormat="1" x14ac:dyDescent="0.2"/>
    <row r="335" s="6" customFormat="1" x14ac:dyDescent="0.2"/>
    <row r="336" s="6" customFormat="1" x14ac:dyDescent="0.2"/>
    <row r="337" s="6" customFormat="1" x14ac:dyDescent="0.2"/>
    <row r="338" s="6" customFormat="1" x14ac:dyDescent="0.2"/>
    <row r="339" s="6" customFormat="1" x14ac:dyDescent="0.2"/>
    <row r="340" s="6" customFormat="1" x14ac:dyDescent="0.2"/>
    <row r="341" s="6" customFormat="1" x14ac:dyDescent="0.2"/>
    <row r="342" s="6" customFormat="1" x14ac:dyDescent="0.2"/>
    <row r="343" s="6" customFormat="1" x14ac:dyDescent="0.2"/>
    <row r="344" s="6" customFormat="1" x14ac:dyDescent="0.2"/>
    <row r="345" s="6" customFormat="1" x14ac:dyDescent="0.2"/>
    <row r="346" s="6" customFormat="1" x14ac:dyDescent="0.2"/>
    <row r="347" s="6" customFormat="1" x14ac:dyDescent="0.2"/>
    <row r="348" s="6" customFormat="1" x14ac:dyDescent="0.2"/>
    <row r="349" s="6" customFormat="1" x14ac:dyDescent="0.2"/>
    <row r="350" s="6" customFormat="1" x14ac:dyDescent="0.2"/>
    <row r="351" s="6" customFormat="1" x14ac:dyDescent="0.2"/>
    <row r="352" s="6" customFormat="1" x14ac:dyDescent="0.2"/>
    <row r="353" s="6" customFormat="1" x14ac:dyDescent="0.2"/>
    <row r="354" s="6" customFormat="1" x14ac:dyDescent="0.2"/>
    <row r="355" s="6" customFormat="1" x14ac:dyDescent="0.2"/>
    <row r="356" s="6" customFormat="1" x14ac:dyDescent="0.2"/>
    <row r="357" s="6" customFormat="1" x14ac:dyDescent="0.2"/>
    <row r="358" s="6" customFormat="1" x14ac:dyDescent="0.2"/>
    <row r="359" s="6" customFormat="1" x14ac:dyDescent="0.2"/>
    <row r="360" s="6" customFormat="1" x14ac:dyDescent="0.2"/>
    <row r="361" s="6" customFormat="1" x14ac:dyDescent="0.2"/>
    <row r="362" s="6" customFormat="1" x14ac:dyDescent="0.2"/>
    <row r="363" s="6" customFormat="1" x14ac:dyDescent="0.2"/>
    <row r="364" s="6" customFormat="1" x14ac:dyDescent="0.2"/>
    <row r="365" s="6" customFormat="1" x14ac:dyDescent="0.2"/>
    <row r="366" s="6" customFormat="1" x14ac:dyDescent="0.2"/>
    <row r="367" s="6" customFormat="1" x14ac:dyDescent="0.2"/>
    <row r="368" s="6" customFormat="1" x14ac:dyDescent="0.2"/>
    <row r="369" s="6" customFormat="1" x14ac:dyDescent="0.2"/>
    <row r="370" s="6" customFormat="1" x14ac:dyDescent="0.2"/>
    <row r="371" s="6" customFormat="1" x14ac:dyDescent="0.2"/>
    <row r="372" s="6" customFormat="1" x14ac:dyDescent="0.2"/>
    <row r="373" s="6" customFormat="1" x14ac:dyDescent="0.2"/>
    <row r="374" s="6" customFormat="1" x14ac:dyDescent="0.2"/>
    <row r="375" s="6" customFormat="1" x14ac:dyDescent="0.2"/>
    <row r="376" s="6" customFormat="1" x14ac:dyDescent="0.2"/>
    <row r="377" s="6" customFormat="1" x14ac:dyDescent="0.2"/>
    <row r="378" s="6" customFormat="1" x14ac:dyDescent="0.2"/>
    <row r="379" s="6" customFormat="1" x14ac:dyDescent="0.2"/>
    <row r="380" s="6" customFormat="1" x14ac:dyDescent="0.2"/>
    <row r="381" s="6" customFormat="1" x14ac:dyDescent="0.2"/>
    <row r="382" s="6" customFormat="1" x14ac:dyDescent="0.2"/>
    <row r="383" s="6" customFormat="1" x14ac:dyDescent="0.2"/>
    <row r="384" s="6" customFormat="1" x14ac:dyDescent="0.2"/>
    <row r="385" s="6" customFormat="1" x14ac:dyDescent="0.2"/>
    <row r="386" s="6" customFormat="1" x14ac:dyDescent="0.2"/>
    <row r="387" s="6" customFormat="1" x14ac:dyDescent="0.2"/>
    <row r="388" s="6" customFormat="1" x14ac:dyDescent="0.2"/>
    <row r="389" s="6" customFormat="1" x14ac:dyDescent="0.2"/>
    <row r="390" s="6" customFormat="1" x14ac:dyDescent="0.2"/>
    <row r="391" s="6" customFormat="1" x14ac:dyDescent="0.2"/>
    <row r="392" s="6" customFormat="1" x14ac:dyDescent="0.2"/>
    <row r="393" s="6" customFormat="1" x14ac:dyDescent="0.2"/>
    <row r="394" s="6" customFormat="1" x14ac:dyDescent="0.2"/>
    <row r="395" s="6" customFormat="1" x14ac:dyDescent="0.2"/>
    <row r="396" s="6" customFormat="1" x14ac:dyDescent="0.2"/>
    <row r="397" s="6" customFormat="1" x14ac:dyDescent="0.2"/>
    <row r="398" s="6" customFormat="1" x14ac:dyDescent="0.2"/>
    <row r="399" s="6" customFormat="1" x14ac:dyDescent="0.2"/>
    <row r="400" s="6" customFormat="1" x14ac:dyDescent="0.2"/>
    <row r="401" s="6" customFormat="1" x14ac:dyDescent="0.2"/>
    <row r="402" s="6" customFormat="1" x14ac:dyDescent="0.2"/>
    <row r="403" s="6" customFormat="1" x14ac:dyDescent="0.2"/>
    <row r="404" s="6" customFormat="1" x14ac:dyDescent="0.2"/>
    <row r="405" s="6" customFormat="1" x14ac:dyDescent="0.2"/>
    <row r="406" s="6" customFormat="1" x14ac:dyDescent="0.2"/>
    <row r="407" s="6" customFormat="1" x14ac:dyDescent="0.2"/>
    <row r="408" s="6" customFormat="1" x14ac:dyDescent="0.2"/>
    <row r="409" s="6" customFormat="1" x14ac:dyDescent="0.2"/>
    <row r="410" s="6" customFormat="1" x14ac:dyDescent="0.2"/>
    <row r="411" s="6" customFormat="1" x14ac:dyDescent="0.2"/>
    <row r="412" s="6" customFormat="1" x14ac:dyDescent="0.2"/>
    <row r="413" s="6" customFormat="1" x14ac:dyDescent="0.2"/>
    <row r="414" s="6" customFormat="1" x14ac:dyDescent="0.2"/>
    <row r="415" s="6" customFormat="1" x14ac:dyDescent="0.2"/>
    <row r="416" s="6" customFormat="1" x14ac:dyDescent="0.2"/>
    <row r="417" s="6" customFormat="1" x14ac:dyDescent="0.2"/>
    <row r="418" s="6" customFormat="1" x14ac:dyDescent="0.2"/>
    <row r="419" s="6" customFormat="1" x14ac:dyDescent="0.2"/>
    <row r="420" s="6" customFormat="1" x14ac:dyDescent="0.2"/>
    <row r="421" s="6" customFormat="1" x14ac:dyDescent="0.2"/>
    <row r="422" s="6" customFormat="1" x14ac:dyDescent="0.2"/>
    <row r="423" s="6" customFormat="1" x14ac:dyDescent="0.2"/>
    <row r="424" s="6" customFormat="1" x14ac:dyDescent="0.2"/>
    <row r="425" s="6" customFormat="1" x14ac:dyDescent="0.2"/>
    <row r="426" s="6" customFormat="1" x14ac:dyDescent="0.2"/>
    <row r="427" s="6" customFormat="1" x14ac:dyDescent="0.2"/>
    <row r="428" s="6" customFormat="1" x14ac:dyDescent="0.2"/>
    <row r="429" s="6" customFormat="1" x14ac:dyDescent="0.2"/>
    <row r="430" s="6" customFormat="1" x14ac:dyDescent="0.2"/>
    <row r="431" s="6" customFormat="1" x14ac:dyDescent="0.2"/>
    <row r="432" s="6" customFormat="1" x14ac:dyDescent="0.2"/>
    <row r="433" s="6" customFormat="1" x14ac:dyDescent="0.2"/>
    <row r="434" s="6" customFormat="1" x14ac:dyDescent="0.2"/>
  </sheetData>
  <sheetProtection algorithmName="SHA-512" hashValue="IFgcFmq705hWl8vsp/nyVmJbZVHggZae4yhcQ7cACxUdszZ84lwKGqoUoQ3X/bJr+7zLhZD3iUUwpvtyihVA0w==" saltValue="Yj4UR9I6YZrx8OhWkxyXkQ==" spinCount="100000" sheet="1" objects="1" scenarios="1"/>
  <mergeCells count="27">
    <mergeCell ref="O5:O7"/>
    <mergeCell ref="B31:O31"/>
    <mergeCell ref="B32:O32"/>
    <mergeCell ref="B33:O33"/>
    <mergeCell ref="B34:O34"/>
    <mergeCell ref="M5:M6"/>
    <mergeCell ref="B37:O37"/>
    <mergeCell ref="B36:O36"/>
    <mergeCell ref="B35:O35"/>
    <mergeCell ref="C3:N3"/>
    <mergeCell ref="B17:I17"/>
    <mergeCell ref="C4:C6"/>
    <mergeCell ref="J5:J6"/>
    <mergeCell ref="F4:G4"/>
    <mergeCell ref="K4:L4"/>
    <mergeCell ref="F5:G6"/>
    <mergeCell ref="H5:H6"/>
    <mergeCell ref="K5:L6"/>
    <mergeCell ref="N5:N6"/>
    <mergeCell ref="B4:B6"/>
    <mergeCell ref="E5:E6"/>
    <mergeCell ref="D5:D6"/>
    <mergeCell ref="B38:O38"/>
    <mergeCell ref="B39:O39"/>
    <mergeCell ref="B40:O40"/>
    <mergeCell ref="B41:O41"/>
    <mergeCell ref="B42:O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Sunce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LIFE NCP</dc:creator>
  <cp:lastModifiedBy>Ivica Projić</cp:lastModifiedBy>
  <cp:lastPrinted>2016-05-17T06:55:01Z</cp:lastPrinted>
  <dcterms:created xsi:type="dcterms:W3CDTF">2015-09-22T13:12:02Z</dcterms:created>
  <dcterms:modified xsi:type="dcterms:W3CDTF">2017-08-16T16:09:23Z</dcterms:modified>
</cp:coreProperties>
</file>